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M:\AMMINISTRAZIONE TRASPARENTE\17_PAGAMENTI DELL'AMMINISTRAZIONE\Dati sui pagamenti\2024\"/>
    </mc:Choice>
  </mc:AlternateContent>
  <xr:revisionPtr revIDLastSave="0" documentId="13_ncr:1_{117F3999-3FFA-408B-9886-4C1DF35133BC}" xr6:coauthVersionLast="47" xr6:coauthVersionMax="47" xr10:uidLastSave="{00000000-0000-0000-0000-000000000000}"/>
  <bookViews>
    <workbookView xWindow="-120" yWindow="-120" windowWidth="29040" windowHeight="15720" xr2:uid="{040401C9-121F-4AE0-BE7B-F0DE9E057594}"/>
  </bookViews>
  <sheets>
    <sheet name="Dati pagamenti 01.04-30.06" sheetId="1" r:id="rId1"/>
  </sheets>
  <definedNames>
    <definedName name="_xlnm._FilterDatabase" localSheetId="0" hidden="1">'Dati pagamenti 01.04-30.06'!$A$9:$H$59</definedName>
    <definedName name="_xlnm.Print_Area" localSheetId="0">'Dati pagamenti 01.04-30.06'!$A$1:$I$64</definedName>
  </definedNames>
  <calcPr calcId="191029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<sst xmlns="http://schemas.openxmlformats.org/spreadsheetml/2006/main" count="165" uniqueCount="122">
  <si>
    <t>     |           |     </t>
  </si>
  <si>
    <t>Orizzontale      |     </t>
  </si>
  <si>
    <t>Colonne Bianche</t>
  </si>
  <si>
    <t>Righe alternate</t>
  </si>
  <si>
    <t>Colonne alternate</t>
  </si>
  <si>
    <t>Esercizio finanziario 2024</t>
  </si>
  <si>
    <t>N.ORD.</t>
  </si>
  <si>
    <t>DATA</t>
  </si>
  <si>
    <t>COGNOME E NOME</t>
  </si>
  <si>
    <t>OGGETTO</t>
  </si>
  <si>
    <t>RIFERIMENTI</t>
  </si>
  <si>
    <t>PAGAMENTI</t>
  </si>
  <si>
    <t>UPB</t>
  </si>
  <si>
    <t>MAND.</t>
  </si>
  <si>
    <t>RESIDUI</t>
  </si>
  <si>
    <t>COMPET.</t>
  </si>
  <si>
    <t>MASTER MUSIC S.R.L.</t>
  </si>
  <si>
    <t>Saldo fatt. n. FT/PAM/VPA/0000 004 del 14.</t>
  </si>
  <si>
    <t>2.1.2/501</t>
  </si>
  <si>
    <t>TECNOLASER EUROPA SRL</t>
  </si>
  <si>
    <t>Saldo fatt. 285/07 del 15.03.24 canone ser</t>
  </si>
  <si>
    <t>1.1.3/102</t>
  </si>
  <si>
    <t>BANCA POPOLARE DI SONDRIO</t>
  </si>
  <si>
    <t>PagoPA gestione pdf mesi gennaio e febbrai</t>
  </si>
  <si>
    <t>1.2.3/252</t>
  </si>
  <si>
    <t>PEDRETTI ALBERTO</t>
  </si>
  <si>
    <t>INSEGNAMENTO TROMBONE CO.CO.CO. A.A. 2023-</t>
  </si>
  <si>
    <t>1.1.2/63</t>
  </si>
  <si>
    <t>FONDAZIONE GAZZETTA AMMINISTRATIVA DELLA</t>
  </si>
  <si>
    <t>GARI-6725 Adesione semplice 2024</t>
  </si>
  <si>
    <t>1.1.3/101</t>
  </si>
  <si>
    <t>BORSARI STRUMENTI MUSICALI SRL</t>
  </si>
  <si>
    <t>Saldo fatt. 157/E del 19.03.24</t>
  </si>
  <si>
    <t>Compagnia Energetica Italiana S.p.A.</t>
  </si>
  <si>
    <t>Saldo fatt. n. 247001949 del 25-3-24; 2470</t>
  </si>
  <si>
    <t>1.1.3/118</t>
  </si>
  <si>
    <t>Saldo fatt. 150/05 del 25-3-24; 170/05 del</t>
  </si>
  <si>
    <t>Saldo fatt. 746/07 del 29-3-24 Servizio no</t>
  </si>
  <si>
    <t>CENTRO MUSICALE di VASSURA LUCA &amp; C. SAS</t>
  </si>
  <si>
    <t>Saldo fatt. 6/003 del 27.03.24</t>
  </si>
  <si>
    <t>1.1.3/110</t>
  </si>
  <si>
    <t>PRIVACYCERT LOMBARDIA SRL</t>
  </si>
  <si>
    <t>II rata anno 2023-2024 adeguamento GDPR 67</t>
  </si>
  <si>
    <t>1.1.3/125</t>
  </si>
  <si>
    <t>Enel Energia S.p.A.</t>
  </si>
  <si>
    <t>Saldo fatt. n. 005032514227 DEL 13-4-24 MA</t>
  </si>
  <si>
    <t>1.1.3/117</t>
  </si>
  <si>
    <t>UNIKEM PROFESSIONAL S.R.L.</t>
  </si>
  <si>
    <t>Saldo fatt. n. 890/2024 del 02.04.24 DDT n</t>
  </si>
  <si>
    <t>1.1.3/126</t>
  </si>
  <si>
    <t>TELECOM ITALIA SPA</t>
  </si>
  <si>
    <t>Saldo fatt. 8H00333402/2542 /3432, 8H00327</t>
  </si>
  <si>
    <t>1.1.3/124</t>
  </si>
  <si>
    <t>Saldo fatt. n. 7X01489442 del 11.04.24 SPE</t>
  </si>
  <si>
    <t>STUDIO ASSOCIATO BUCCELLI</t>
  </si>
  <si>
    <t>Saldo fatt. PA/4 del 08.04.24 SERVIZIO ELA</t>
  </si>
  <si>
    <t>S.I.A.E.</t>
  </si>
  <si>
    <t>DIRITTI SIAE concerti 20-03-24 e 07-04-24</t>
  </si>
  <si>
    <t>1.2.1/164</t>
  </si>
  <si>
    <t>MATTEO MAZZONI</t>
  </si>
  <si>
    <t>Saldo fatt. 2 del 30-03-24 contratto prot.</t>
  </si>
  <si>
    <t>1.2.1/154</t>
  </si>
  <si>
    <t>ALBERT PRIMALINEA SNC di Benini Elena</t>
  </si>
  <si>
    <t>Salfo fatt. 26-2024-FE del 09-05-24 1Â° SAL</t>
  </si>
  <si>
    <t>ISIDATA S.R.L.</t>
  </si>
  <si>
    <t>Saldo fatt. 322 del 23-04-24 canone nolegg</t>
  </si>
  <si>
    <t>1.1.3/107</t>
  </si>
  <si>
    <t>Saldo Fatt. 353 del 09-05-24</t>
  </si>
  <si>
    <t>Saldo fatt 005035159864 del 08-05-24</t>
  </si>
  <si>
    <t>PagoPA gestione pdf mesi marzo e aprile 20</t>
  </si>
  <si>
    <t>Saldo fatt. n. 247002735 del 13-5-24</t>
  </si>
  <si>
    <t>SUPERTECNICA MARTINELLI DI MARTINELLI</t>
  </si>
  <si>
    <t>Saldo consegna fatt. 450 del 07-05-24</t>
  </si>
  <si>
    <t>2.1.2/504</t>
  </si>
  <si>
    <t>AVID TECHNOLOGY SRL</t>
  </si>
  <si>
    <t>Saldo fatt. 450/V del 22-4-24</t>
  </si>
  <si>
    <t>TG SOFT DI TONELLO GIANFRANCO ED ENRICO</t>
  </si>
  <si>
    <t>Saldo fatt. 1381_2024 del 07-05-2024</t>
  </si>
  <si>
    <t>1.1.3/127</t>
  </si>
  <si>
    <t>HERA S.P.A.</t>
  </si>
  <si>
    <t>Servizio fornitura acqua sede Via di Roma,</t>
  </si>
  <si>
    <t>1.1.3/116</t>
  </si>
  <si>
    <t>RIMONDI ELIO</t>
  </si>
  <si>
    <t>INSEGNAMENTO CHITARRA CO.CO.CO. A.A. 2023-</t>
  </si>
  <si>
    <t>BASSI NICCOLO'</t>
  </si>
  <si>
    <t>Collaborazione studenti contratto prot. 48</t>
  </si>
  <si>
    <t>1.2.1/155</t>
  </si>
  <si>
    <t>FOSCHINI GIULIA</t>
  </si>
  <si>
    <t>Saldo notula prot. 1077 del 08.05.24 aggiu</t>
  </si>
  <si>
    <t>F.LLI MARIN DI CLAUDIO E ANDREA MARIN</t>
  </si>
  <si>
    <t>Saldo fatt. 103/2024 del 29-04-2024</t>
  </si>
  <si>
    <t>1.1.3/120</t>
  </si>
  <si>
    <t>TORRI SILVIA</t>
  </si>
  <si>
    <t>Collaborazione studenti contratto prot. 50</t>
  </si>
  <si>
    <t>ARRIGO MINZONI LIVERANI</t>
  </si>
  <si>
    <t>Saldo notula prot. 1232 del 20.05.24 contr</t>
  </si>
  <si>
    <t>GIOCONDI PRIMO SRL</t>
  </si>
  <si>
    <t>Saldo fatt. n. 23/PA del 14.05.24 fornitur</t>
  </si>
  <si>
    <t>EMANUELA ORLANDI</t>
  </si>
  <si>
    <t>Prefinanziament o Erasmus forfettario acco</t>
  </si>
  <si>
    <t>1.2.1/156</t>
  </si>
  <si>
    <t>GIANMARIO STRAPPATI</t>
  </si>
  <si>
    <t>Saldo Erasmus forfettario accordo n. 2022/</t>
  </si>
  <si>
    <t>MANGANO ROBERTO</t>
  </si>
  <si>
    <t>Saldo notula prot. 150 del 05.06.24 compen</t>
  </si>
  <si>
    <t>Alessandro Tampieri</t>
  </si>
  <si>
    <t>Saldo fatt. 38/00 del 21.05.24 compenso ma</t>
  </si>
  <si>
    <t>SIGMA SERVICE SRL</t>
  </si>
  <si>
    <t>Fornitura di n. 3 LICENZE ZOOM PRO ONE ANN</t>
  </si>
  <si>
    <t>SIAT AUTOMAZIONI DI NICOLUCCI ANDREA &amp; C</t>
  </si>
  <si>
    <t>Saldo fatt. 636 del 29-5-24</t>
  </si>
  <si>
    <t>1.1.3/111</t>
  </si>
  <si>
    <t>ECO ELETTRONICA SERVIZI INFORMATICI SRL</t>
  </si>
  <si>
    <t>Servizio gestione Hosting Sito WEB e posta</t>
  </si>
  <si>
    <t>ELCO SISTEMI S.R.L.</t>
  </si>
  <si>
    <t>Migrazione a sistema di rilevazione presen</t>
  </si>
  <si>
    <t>2.1.2/503</t>
  </si>
  <si>
    <t>Saldo consegna fatt. 32-2024-FE del 29-05-</t>
  </si>
  <si>
    <t>Saldo parte fatt. 005044512074 DEL 07-06-2</t>
  </si>
  <si>
    <t>Saldo fatt. 005044512074 DEL 07-06-24 MAGG</t>
  </si>
  <si>
    <t>TOTALE...</t>
  </si>
  <si>
    <t>Data di Stampa: 01/07/2024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</si>
</sst>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u/>
      <sz val="9"/>
      <color theme="1"/>
      <name val="Arial"/>
      <family val="2"/>
    </font>
    <font>
      <sz val="12"/>
      <color theme="1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Dashed">
        <color rgb="FFCCCCCC"/>
      </left>
      <right style="mediumDashed">
        <color rgb="FFCCCCCC"/>
      </right>
      <top style="mediumDashed">
        <color rgb="FFCCCCCC"/>
      </top>
      <bottom style="mediumDashed">
        <color rgb="FFCCCCCC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4" fontId="21" fillId="0" borderId="0" xfId="0" applyNumberFormat="1" applyFont="1" applyAlignment="1">
      <alignment horizontal="right" wrapText="1"/>
    </xf>
    <xf numFmtId="0" fontId="21" fillId="0" borderId="0" xfId="0" applyFont="1" applyAlignment="1">
      <alignment horizontal="center" wrapText="1"/>
    </xf>
    <xf numFmtId="14" fontId="21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right" wrapText="1"/>
    </xf>
    <xf numFmtId="4" fontId="22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66675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66675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66675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914400</xdr:colOff>
          <xdr:row>6</xdr:row>
          <xdr:rowOff>38100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3.emf"/><Relationship Id="rId5" Type="http://schemas.openxmlformats.org/officeDocument/2006/relationships/image" Target="../media/image1.emf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305A-D02A-46C8-AF02-235A66EC18C5}">
  <sheetPr codeName="Foglio1"/>
  <dimension ref="A1:I63"/>
  <sheetViews>
    <sheetView showGridLines="0" tabSelected="1" topLeftCell="A49" zoomScaleNormal="100" workbookViewId="0">
      <selection activeCell="C64" sqref="C64"/>
    </sheetView>
  </sheetViews>
  <sheetFormatPr defaultRowHeight="14.25" x14ac:dyDescent="0.2"/>
  <cols>
    <col min="1" max="1" width="30.28515625" style="1" bestFit="1" customWidth="1"/>
    <col min="2" max="2" width="15.7109375" style="1" bestFit="1" customWidth="1"/>
    <col min="3" max="4" width="36.5703125" style="1" bestFit="1" customWidth="1"/>
    <col min="5" max="5" width="13.42578125" style="1" bestFit="1" customWidth="1"/>
    <col min="6" max="6" width="8.5703125" style="1" bestFit="1" customWidth="1"/>
    <col min="7" max="8" width="14.140625" style="1" bestFit="1" customWidth="1"/>
    <col min="9" max="9" width="14.5703125" style="1" customWidth="1"/>
    <col min="10" max="16384" width="9.140625" style="1"/>
  </cols>
  <sheetData>
    <row r="1" spans="1:8" ht="15" thickBot="1" x14ac:dyDescent="0.25">
      <c r="A1" s="2" t="s">
        <v>0</v>
      </c>
    </row>
    <row r="2" spans="1:8" ht="15" thickBot="1" x14ac:dyDescent="0.25">
      <c r="A2" s="2" t="s">
        <v>1</v>
      </c>
    </row>
    <row r="3" spans="1:8" ht="15" thickBot="1" x14ac:dyDescent="0.25">
      <c r="A3" s="2" t="s">
        <v>2</v>
      </c>
    </row>
    <row r="4" spans="1:8" ht="15" thickBot="1" x14ac:dyDescent="0.25">
      <c r="A4" s="2" t="s">
        <v>3</v>
      </c>
    </row>
    <row r="5" spans="1:8" ht="15" thickBot="1" x14ac:dyDescent="0.25">
      <c r="A5" s="2" t="s">
        <v>4</v>
      </c>
    </row>
    <row r="6" spans="1:8" ht="15" thickBot="1" x14ac:dyDescent="0.25">
      <c r="A6" s="2"/>
    </row>
    <row r="7" spans="1:8" x14ac:dyDescent="0.2">
      <c r="A7" s="12" t="s">
        <v>5</v>
      </c>
      <c r="B7" s="12"/>
      <c r="C7" s="12"/>
      <c r="D7" s="12"/>
      <c r="E7" s="12"/>
      <c r="F7" s="12"/>
      <c r="G7" s="13"/>
      <c r="H7" s="13"/>
    </row>
    <row r="8" spans="1:8" ht="15" customHeight="1" x14ac:dyDescent="0.2">
      <c r="A8" s="3" t="s">
        <v>6</v>
      </c>
      <c r="B8" s="3" t="s">
        <v>7</v>
      </c>
      <c r="C8" s="3" t="s">
        <v>8</v>
      </c>
      <c r="D8" s="3" t="s">
        <v>9</v>
      </c>
      <c r="E8" s="14" t="s">
        <v>10</v>
      </c>
      <c r="F8" s="14"/>
      <c r="G8" s="14" t="s">
        <v>11</v>
      </c>
      <c r="H8" s="14"/>
    </row>
    <row r="9" spans="1:8" ht="15" x14ac:dyDescent="0.2">
      <c r="A9" s="3"/>
      <c r="B9" s="3"/>
      <c r="C9" s="3"/>
      <c r="D9" s="3"/>
      <c r="E9" s="3" t="s">
        <v>12</v>
      </c>
      <c r="F9" s="3" t="s">
        <v>13</v>
      </c>
      <c r="G9" s="3" t="s">
        <v>14</v>
      </c>
      <c r="H9" s="3" t="s">
        <v>15</v>
      </c>
    </row>
    <row r="10" spans="1:8" ht="56.25" x14ac:dyDescent="0.25">
      <c r="A10" s="6">
        <v>124</v>
      </c>
      <c r="B10" s="7">
        <v>45392</v>
      </c>
      <c r="C10" s="8" t="s">
        <v>16</v>
      </c>
      <c r="D10" s="8" t="s">
        <v>17</v>
      </c>
      <c r="E10" s="6" t="s">
        <v>18</v>
      </c>
      <c r="F10" s="6">
        <v>124</v>
      </c>
      <c r="G10" s="4">
        <v>0</v>
      </c>
      <c r="H10" s="5">
        <v>2348</v>
      </c>
    </row>
    <row r="11" spans="1:8" ht="37.5" x14ac:dyDescent="0.25">
      <c r="A11" s="6">
        <v>125</v>
      </c>
      <c r="B11" s="7">
        <v>45392</v>
      </c>
      <c r="C11" s="8" t="s">
        <v>19</v>
      </c>
      <c r="D11" s="8" t="s">
        <v>20</v>
      </c>
      <c r="E11" s="6" t="s">
        <v>21</v>
      </c>
      <c r="F11" s="6">
        <v>125</v>
      </c>
      <c r="G11" s="4">
        <v>152.56</v>
      </c>
      <c r="H11" s="4">
        <v>0</v>
      </c>
    </row>
    <row r="12" spans="1:8" ht="37.5" x14ac:dyDescent="0.25">
      <c r="A12" s="6">
        <v>126</v>
      </c>
      <c r="B12" s="7">
        <v>45392</v>
      </c>
      <c r="C12" s="8" t="s">
        <v>22</v>
      </c>
      <c r="D12" s="8" t="s">
        <v>23</v>
      </c>
      <c r="E12" s="6" t="s">
        <v>24</v>
      </c>
      <c r="F12" s="6">
        <v>126</v>
      </c>
      <c r="G12" s="4">
        <v>0</v>
      </c>
      <c r="H12" s="4">
        <v>76.44</v>
      </c>
    </row>
    <row r="13" spans="1:8" ht="56.25" x14ac:dyDescent="0.25">
      <c r="A13" s="6">
        <v>127</v>
      </c>
      <c r="B13" s="7">
        <v>45392</v>
      </c>
      <c r="C13" s="8" t="s">
        <v>25</v>
      </c>
      <c r="D13" s="8" t="s">
        <v>26</v>
      </c>
      <c r="E13" s="6" t="s">
        <v>27</v>
      </c>
      <c r="F13" s="6">
        <v>127</v>
      </c>
      <c r="G13" s="4">
        <v>863.46</v>
      </c>
      <c r="H13" s="4">
        <v>0</v>
      </c>
    </row>
    <row r="14" spans="1:8" ht="37.5" x14ac:dyDescent="0.25">
      <c r="A14" s="6">
        <v>128</v>
      </c>
      <c r="B14" s="7">
        <v>45392</v>
      </c>
      <c r="C14" s="8" t="s">
        <v>28</v>
      </c>
      <c r="D14" s="8" t="s">
        <v>29</v>
      </c>
      <c r="E14" s="6" t="s">
        <v>30</v>
      </c>
      <c r="F14" s="6">
        <v>128</v>
      </c>
      <c r="G14" s="4">
        <v>0</v>
      </c>
      <c r="H14" s="4">
        <v>200</v>
      </c>
    </row>
    <row r="15" spans="1:8" ht="37.5" x14ac:dyDescent="0.25">
      <c r="A15" s="6">
        <v>129</v>
      </c>
      <c r="B15" s="7">
        <v>45392</v>
      </c>
      <c r="C15" s="8" t="s">
        <v>31</v>
      </c>
      <c r="D15" s="8" t="s">
        <v>32</v>
      </c>
      <c r="E15" s="6" t="s">
        <v>18</v>
      </c>
      <c r="F15" s="6">
        <v>129</v>
      </c>
      <c r="G15" s="4">
        <v>0</v>
      </c>
      <c r="H15" s="5">
        <v>1688.79</v>
      </c>
    </row>
    <row r="16" spans="1:8" ht="37.5" x14ac:dyDescent="0.25">
      <c r="A16" s="6">
        <v>133</v>
      </c>
      <c r="B16" s="7">
        <v>45404</v>
      </c>
      <c r="C16" s="8" t="s">
        <v>33</v>
      </c>
      <c r="D16" s="8" t="s">
        <v>34</v>
      </c>
      <c r="E16" s="6" t="s">
        <v>35</v>
      </c>
      <c r="F16" s="6">
        <v>133</v>
      </c>
      <c r="G16" s="4">
        <v>0</v>
      </c>
      <c r="H16" s="4">
        <v>854.95</v>
      </c>
    </row>
    <row r="17" spans="1:8" ht="37.5" x14ac:dyDescent="0.25">
      <c r="A17" s="6">
        <v>134</v>
      </c>
      <c r="B17" s="7">
        <v>45404</v>
      </c>
      <c r="C17" s="8" t="s">
        <v>19</v>
      </c>
      <c r="D17" s="8" t="s">
        <v>36</v>
      </c>
      <c r="E17" s="6" t="s">
        <v>21</v>
      </c>
      <c r="F17" s="6">
        <v>134</v>
      </c>
      <c r="G17" s="4">
        <v>261.13</v>
      </c>
      <c r="H17" s="4">
        <v>0</v>
      </c>
    </row>
    <row r="18" spans="1:8" ht="37.5" x14ac:dyDescent="0.25">
      <c r="A18" s="6">
        <v>135</v>
      </c>
      <c r="B18" s="7">
        <v>45404</v>
      </c>
      <c r="C18" s="8" t="s">
        <v>19</v>
      </c>
      <c r="D18" s="8" t="s">
        <v>37</v>
      </c>
      <c r="E18" s="6" t="s">
        <v>21</v>
      </c>
      <c r="F18" s="6">
        <v>135</v>
      </c>
      <c r="G18" s="4">
        <v>116.77</v>
      </c>
      <c r="H18" s="4">
        <v>0</v>
      </c>
    </row>
    <row r="19" spans="1:8" ht="37.5" x14ac:dyDescent="0.25">
      <c r="A19" s="6">
        <v>136</v>
      </c>
      <c r="B19" s="7">
        <v>45404</v>
      </c>
      <c r="C19" s="8" t="s">
        <v>38</v>
      </c>
      <c r="D19" s="8" t="s">
        <v>39</v>
      </c>
      <c r="E19" s="6" t="s">
        <v>40</v>
      </c>
      <c r="F19" s="6">
        <v>136</v>
      </c>
      <c r="G19" s="4">
        <v>40</v>
      </c>
      <c r="H19" s="4">
        <v>0</v>
      </c>
    </row>
    <row r="20" spans="1:8" ht="37.5" x14ac:dyDescent="0.25">
      <c r="A20" s="6">
        <v>137</v>
      </c>
      <c r="B20" s="7">
        <v>45404</v>
      </c>
      <c r="C20" s="8" t="s">
        <v>41</v>
      </c>
      <c r="D20" s="8" t="s">
        <v>42</v>
      </c>
      <c r="E20" s="6" t="s">
        <v>43</v>
      </c>
      <c r="F20" s="6">
        <v>137</v>
      </c>
      <c r="G20" s="4">
        <v>600</v>
      </c>
      <c r="H20" s="4">
        <v>0</v>
      </c>
    </row>
    <row r="21" spans="1:8" ht="56.25" x14ac:dyDescent="0.25">
      <c r="A21" s="6">
        <v>138</v>
      </c>
      <c r="B21" s="7">
        <v>45404</v>
      </c>
      <c r="C21" s="8" t="s">
        <v>44</v>
      </c>
      <c r="D21" s="8" t="s">
        <v>45</v>
      </c>
      <c r="E21" s="6" t="s">
        <v>46</v>
      </c>
      <c r="F21" s="6">
        <v>138</v>
      </c>
      <c r="G21" s="4">
        <v>707.1</v>
      </c>
      <c r="H21" s="4">
        <v>0</v>
      </c>
    </row>
    <row r="22" spans="1:8" ht="37.5" x14ac:dyDescent="0.25">
      <c r="A22" s="6">
        <v>139</v>
      </c>
      <c r="B22" s="7">
        <v>45404</v>
      </c>
      <c r="C22" s="8" t="s">
        <v>47</v>
      </c>
      <c r="D22" s="8" t="s">
        <v>48</v>
      </c>
      <c r="E22" s="6" t="s">
        <v>49</v>
      </c>
      <c r="F22" s="6">
        <v>139</v>
      </c>
      <c r="G22" s="4">
        <v>0</v>
      </c>
      <c r="H22" s="4">
        <v>584.09</v>
      </c>
    </row>
    <row r="23" spans="1:8" ht="56.25" x14ac:dyDescent="0.25">
      <c r="A23" s="6">
        <v>140</v>
      </c>
      <c r="B23" s="7">
        <v>45419</v>
      </c>
      <c r="C23" s="8" t="s">
        <v>50</v>
      </c>
      <c r="D23" s="8" t="s">
        <v>51</v>
      </c>
      <c r="E23" s="6" t="s">
        <v>52</v>
      </c>
      <c r="F23" s="6">
        <v>140</v>
      </c>
      <c r="G23" s="4">
        <v>69.540000000000006</v>
      </c>
      <c r="H23" s="4">
        <v>0</v>
      </c>
    </row>
    <row r="24" spans="1:8" ht="37.5" x14ac:dyDescent="0.25">
      <c r="A24" s="6">
        <v>141</v>
      </c>
      <c r="B24" s="7">
        <v>45419</v>
      </c>
      <c r="C24" s="8" t="s">
        <v>50</v>
      </c>
      <c r="D24" s="8" t="s">
        <v>53</v>
      </c>
      <c r="E24" s="6" t="s">
        <v>52</v>
      </c>
      <c r="F24" s="6">
        <v>141</v>
      </c>
      <c r="G24" s="4">
        <v>0</v>
      </c>
      <c r="H24" s="4">
        <v>22.04</v>
      </c>
    </row>
    <row r="25" spans="1:8" ht="37.5" x14ac:dyDescent="0.25">
      <c r="A25" s="6">
        <v>142</v>
      </c>
      <c r="B25" s="7">
        <v>45419</v>
      </c>
      <c r="C25" s="8" t="s">
        <v>54</v>
      </c>
      <c r="D25" s="8" t="s">
        <v>55</v>
      </c>
      <c r="E25" s="6" t="s">
        <v>43</v>
      </c>
      <c r="F25" s="6">
        <v>142</v>
      </c>
      <c r="G25" s="4">
        <v>0</v>
      </c>
      <c r="H25" s="4">
        <v>320.64</v>
      </c>
    </row>
    <row r="26" spans="1:8" ht="37.5" x14ac:dyDescent="0.25">
      <c r="A26" s="6">
        <v>143</v>
      </c>
      <c r="B26" s="7">
        <v>45419</v>
      </c>
      <c r="C26" s="8" t="s">
        <v>56</v>
      </c>
      <c r="D26" s="8" t="s">
        <v>57</v>
      </c>
      <c r="E26" s="6" t="s">
        <v>58</v>
      </c>
      <c r="F26" s="6">
        <v>143</v>
      </c>
      <c r="G26" s="4">
        <v>0</v>
      </c>
      <c r="H26" s="4">
        <v>100.75</v>
      </c>
    </row>
    <row r="27" spans="1:8" ht="37.5" x14ac:dyDescent="0.25">
      <c r="A27" s="6">
        <v>144</v>
      </c>
      <c r="B27" s="7">
        <v>45419</v>
      </c>
      <c r="C27" s="8" t="s">
        <v>59</v>
      </c>
      <c r="D27" s="8" t="s">
        <v>60</v>
      </c>
      <c r="E27" s="6" t="s">
        <v>27</v>
      </c>
      <c r="F27" s="6">
        <v>144</v>
      </c>
      <c r="G27" s="4">
        <v>0</v>
      </c>
      <c r="H27" s="4">
        <v>900</v>
      </c>
    </row>
    <row r="28" spans="1:8" ht="37.5" x14ac:dyDescent="0.25">
      <c r="A28" s="6">
        <v>176</v>
      </c>
      <c r="B28" s="7">
        <v>45426</v>
      </c>
      <c r="C28" s="8" t="s">
        <v>62</v>
      </c>
      <c r="D28" s="8" t="s">
        <v>63</v>
      </c>
      <c r="E28" s="6" t="s">
        <v>18</v>
      </c>
      <c r="F28" s="6">
        <v>176</v>
      </c>
      <c r="G28" s="4">
        <v>0</v>
      </c>
      <c r="H28" s="5">
        <v>1700</v>
      </c>
    </row>
    <row r="29" spans="1:8" ht="37.5" x14ac:dyDescent="0.25">
      <c r="A29" s="6">
        <v>181</v>
      </c>
      <c r="B29" s="7">
        <v>45434</v>
      </c>
      <c r="C29" s="8" t="s">
        <v>64</v>
      </c>
      <c r="D29" s="8" t="s">
        <v>65</v>
      </c>
      <c r="E29" s="6" t="s">
        <v>66</v>
      </c>
      <c r="F29" s="6">
        <v>177</v>
      </c>
      <c r="G29" s="5">
        <v>1884.56</v>
      </c>
      <c r="H29" s="4">
        <v>0</v>
      </c>
    </row>
    <row r="30" spans="1:8" ht="37.5" x14ac:dyDescent="0.25">
      <c r="A30" s="6">
        <v>182</v>
      </c>
      <c r="B30" s="7">
        <v>45434</v>
      </c>
      <c r="C30" s="8" t="s">
        <v>64</v>
      </c>
      <c r="D30" s="8" t="s">
        <v>67</v>
      </c>
      <c r="E30" s="6" t="s">
        <v>66</v>
      </c>
      <c r="F30" s="6">
        <v>178</v>
      </c>
      <c r="G30" s="4">
        <v>0</v>
      </c>
      <c r="H30" s="5">
        <v>3258</v>
      </c>
    </row>
    <row r="31" spans="1:8" ht="37.5" x14ac:dyDescent="0.25">
      <c r="A31" s="6">
        <v>183</v>
      </c>
      <c r="B31" s="7">
        <v>45434</v>
      </c>
      <c r="C31" s="8" t="s">
        <v>44</v>
      </c>
      <c r="D31" s="8" t="s">
        <v>68</v>
      </c>
      <c r="E31" s="6" t="s">
        <v>46</v>
      </c>
      <c r="F31" s="6">
        <v>179</v>
      </c>
      <c r="G31" s="4">
        <v>594.87</v>
      </c>
      <c r="H31" s="4">
        <v>0</v>
      </c>
    </row>
    <row r="32" spans="1:8" ht="37.5" x14ac:dyDescent="0.25">
      <c r="A32" s="6">
        <v>184</v>
      </c>
      <c r="B32" s="7">
        <v>45434</v>
      </c>
      <c r="C32" s="8" t="s">
        <v>22</v>
      </c>
      <c r="D32" s="8" t="s">
        <v>69</v>
      </c>
      <c r="E32" s="6" t="s">
        <v>24</v>
      </c>
      <c r="F32" s="6">
        <v>180</v>
      </c>
      <c r="G32" s="4">
        <v>0</v>
      </c>
      <c r="H32" s="4">
        <v>40.18</v>
      </c>
    </row>
    <row r="33" spans="1:8" ht="37.5" x14ac:dyDescent="0.25">
      <c r="A33" s="6">
        <v>185</v>
      </c>
      <c r="B33" s="7">
        <v>45434</v>
      </c>
      <c r="C33" s="8" t="s">
        <v>33</v>
      </c>
      <c r="D33" s="8" t="s">
        <v>70</v>
      </c>
      <c r="E33" s="6" t="s">
        <v>35</v>
      </c>
      <c r="F33" s="6">
        <v>181</v>
      </c>
      <c r="G33" s="4">
        <v>0</v>
      </c>
      <c r="H33" s="4">
        <v>119.49</v>
      </c>
    </row>
    <row r="34" spans="1:8" ht="56.25" x14ac:dyDescent="0.25">
      <c r="A34" s="6">
        <v>186</v>
      </c>
      <c r="B34" s="7">
        <v>45434</v>
      </c>
      <c r="C34" s="8" t="s">
        <v>71</v>
      </c>
      <c r="D34" s="8" t="s">
        <v>72</v>
      </c>
      <c r="E34" s="6" t="s">
        <v>73</v>
      </c>
      <c r="F34" s="6">
        <v>182</v>
      </c>
      <c r="G34" s="4">
        <v>0</v>
      </c>
      <c r="H34" s="4">
        <v>116.5</v>
      </c>
    </row>
    <row r="35" spans="1:8" ht="37.5" x14ac:dyDescent="0.25">
      <c r="A35" s="6">
        <v>187</v>
      </c>
      <c r="B35" s="7">
        <v>45434</v>
      </c>
      <c r="C35" s="8" t="s">
        <v>74</v>
      </c>
      <c r="D35" s="8" t="s">
        <v>75</v>
      </c>
      <c r="E35" s="6" t="s">
        <v>66</v>
      </c>
      <c r="F35" s="6">
        <v>183</v>
      </c>
      <c r="G35" s="4">
        <v>0</v>
      </c>
      <c r="H35" s="5">
        <v>1226.4000000000001</v>
      </c>
    </row>
    <row r="36" spans="1:8" ht="56.25" x14ac:dyDescent="0.25">
      <c r="A36" s="6">
        <v>188</v>
      </c>
      <c r="B36" s="7">
        <v>45434</v>
      </c>
      <c r="C36" s="8" t="s">
        <v>76</v>
      </c>
      <c r="D36" s="8" t="s">
        <v>77</v>
      </c>
      <c r="E36" s="6" t="s">
        <v>78</v>
      </c>
      <c r="F36" s="6">
        <v>184</v>
      </c>
      <c r="G36" s="4">
        <v>0</v>
      </c>
      <c r="H36" s="4">
        <v>125</v>
      </c>
    </row>
    <row r="37" spans="1:8" ht="37.5" x14ac:dyDescent="0.25">
      <c r="A37" s="6">
        <v>189</v>
      </c>
      <c r="B37" s="7">
        <v>45434</v>
      </c>
      <c r="C37" s="8" t="s">
        <v>79</v>
      </c>
      <c r="D37" s="8" t="s">
        <v>80</v>
      </c>
      <c r="E37" s="6" t="s">
        <v>81</v>
      </c>
      <c r="F37" s="6">
        <v>185</v>
      </c>
      <c r="G37" s="4">
        <v>77.16</v>
      </c>
      <c r="H37" s="4">
        <v>0</v>
      </c>
    </row>
    <row r="38" spans="1:8" ht="56.25" x14ac:dyDescent="0.25">
      <c r="A38" s="6">
        <v>190</v>
      </c>
      <c r="B38" s="7">
        <v>45434</v>
      </c>
      <c r="C38" s="8" t="s">
        <v>25</v>
      </c>
      <c r="D38" s="8" t="s">
        <v>26</v>
      </c>
      <c r="E38" s="6" t="s">
        <v>27</v>
      </c>
      <c r="F38" s="6">
        <v>186</v>
      </c>
      <c r="G38" s="4">
        <v>435.89</v>
      </c>
      <c r="H38" s="4">
        <v>0</v>
      </c>
    </row>
    <row r="39" spans="1:8" ht="56.25" x14ac:dyDescent="0.25">
      <c r="A39" s="6">
        <v>191</v>
      </c>
      <c r="B39" s="7">
        <v>45434</v>
      </c>
      <c r="C39" s="8" t="s">
        <v>82</v>
      </c>
      <c r="D39" s="8" t="s">
        <v>83</v>
      </c>
      <c r="E39" s="6" t="s">
        <v>27</v>
      </c>
      <c r="F39" s="6">
        <v>187</v>
      </c>
      <c r="G39" s="5">
        <v>2234.91</v>
      </c>
      <c r="H39" s="4">
        <v>0</v>
      </c>
    </row>
    <row r="40" spans="1:8" ht="37.5" x14ac:dyDescent="0.25">
      <c r="A40" s="6">
        <v>192</v>
      </c>
      <c r="B40" s="7">
        <v>45434</v>
      </c>
      <c r="C40" s="8" t="s">
        <v>84</v>
      </c>
      <c r="D40" s="8" t="s">
        <v>85</v>
      </c>
      <c r="E40" s="6" t="s">
        <v>86</v>
      </c>
      <c r="F40" s="6">
        <v>188</v>
      </c>
      <c r="G40" s="4">
        <v>0</v>
      </c>
      <c r="H40" s="4">
        <v>105</v>
      </c>
    </row>
    <row r="41" spans="1:8" ht="37.5" x14ac:dyDescent="0.25">
      <c r="A41" s="6">
        <v>193</v>
      </c>
      <c r="B41" s="7">
        <v>45434</v>
      </c>
      <c r="C41" s="8" t="s">
        <v>87</v>
      </c>
      <c r="D41" s="8" t="s">
        <v>88</v>
      </c>
      <c r="E41" s="6" t="s">
        <v>61</v>
      </c>
      <c r="F41" s="6">
        <v>189</v>
      </c>
      <c r="G41" s="4">
        <v>0</v>
      </c>
      <c r="H41" s="4">
        <v>150</v>
      </c>
    </row>
    <row r="42" spans="1:8" ht="37.5" x14ac:dyDescent="0.25">
      <c r="A42" s="6">
        <v>194</v>
      </c>
      <c r="B42" s="7">
        <v>45439</v>
      </c>
      <c r="C42" s="8" t="s">
        <v>89</v>
      </c>
      <c r="D42" s="8" t="s">
        <v>90</v>
      </c>
      <c r="E42" s="6" t="s">
        <v>91</v>
      </c>
      <c r="F42" s="6">
        <v>190</v>
      </c>
      <c r="G42" s="4">
        <v>0</v>
      </c>
      <c r="H42" s="4">
        <v>350</v>
      </c>
    </row>
    <row r="43" spans="1:8" ht="37.5" x14ac:dyDescent="0.25">
      <c r="A43" s="6">
        <v>195</v>
      </c>
      <c r="B43" s="7">
        <v>45439</v>
      </c>
      <c r="C43" s="8" t="s">
        <v>92</v>
      </c>
      <c r="D43" s="8" t="s">
        <v>93</v>
      </c>
      <c r="E43" s="6" t="s">
        <v>86</v>
      </c>
      <c r="F43" s="6">
        <v>191</v>
      </c>
      <c r="G43" s="4">
        <v>300</v>
      </c>
      <c r="H43" s="4">
        <v>0</v>
      </c>
    </row>
    <row r="44" spans="1:8" ht="37.5" x14ac:dyDescent="0.25">
      <c r="A44" s="6">
        <v>196</v>
      </c>
      <c r="B44" s="7">
        <v>45439</v>
      </c>
      <c r="C44" s="8" t="s">
        <v>94</v>
      </c>
      <c r="D44" s="8" t="s">
        <v>95</v>
      </c>
      <c r="E44" s="6" t="s">
        <v>61</v>
      </c>
      <c r="F44" s="6">
        <v>192</v>
      </c>
      <c r="G44" s="4">
        <v>0</v>
      </c>
      <c r="H44" s="4">
        <v>350</v>
      </c>
    </row>
    <row r="45" spans="1:8" ht="37.5" x14ac:dyDescent="0.25">
      <c r="A45" s="6">
        <v>213</v>
      </c>
      <c r="B45" s="7">
        <v>45461</v>
      </c>
      <c r="C45" s="8" t="s">
        <v>96</v>
      </c>
      <c r="D45" s="8" t="s">
        <v>97</v>
      </c>
      <c r="E45" s="6" t="s">
        <v>18</v>
      </c>
      <c r="F45" s="6">
        <v>204</v>
      </c>
      <c r="G45" s="4">
        <v>0</v>
      </c>
      <c r="H45" s="5">
        <v>1050</v>
      </c>
    </row>
    <row r="46" spans="1:8" ht="37.5" x14ac:dyDescent="0.25">
      <c r="A46" s="6">
        <v>214</v>
      </c>
      <c r="B46" s="7">
        <v>45464</v>
      </c>
      <c r="C46" s="8" t="s">
        <v>98</v>
      </c>
      <c r="D46" s="8" t="s">
        <v>99</v>
      </c>
      <c r="E46" s="6" t="s">
        <v>100</v>
      </c>
      <c r="F46" s="6">
        <v>205</v>
      </c>
      <c r="G46" s="4">
        <v>0</v>
      </c>
      <c r="H46" s="4">
        <v>931.02</v>
      </c>
    </row>
    <row r="47" spans="1:8" ht="56.25" x14ac:dyDescent="0.25">
      <c r="A47" s="6">
        <v>215</v>
      </c>
      <c r="B47" s="7">
        <v>45464</v>
      </c>
      <c r="C47" s="8" t="s">
        <v>25</v>
      </c>
      <c r="D47" s="8" t="s">
        <v>26</v>
      </c>
      <c r="E47" s="6" t="s">
        <v>27</v>
      </c>
      <c r="F47" s="6">
        <v>206</v>
      </c>
      <c r="G47" s="4">
        <v>572.1</v>
      </c>
      <c r="H47" s="4">
        <v>0</v>
      </c>
    </row>
    <row r="48" spans="1:8" ht="56.25" x14ac:dyDescent="0.25">
      <c r="A48" s="6">
        <v>216</v>
      </c>
      <c r="B48" s="7">
        <v>45464</v>
      </c>
      <c r="C48" s="8" t="s">
        <v>82</v>
      </c>
      <c r="D48" s="8" t="s">
        <v>83</v>
      </c>
      <c r="E48" s="6" t="s">
        <v>27</v>
      </c>
      <c r="F48" s="6">
        <v>207</v>
      </c>
      <c r="G48" s="5">
        <v>1013.87</v>
      </c>
      <c r="H48" s="4">
        <v>0</v>
      </c>
    </row>
    <row r="49" spans="1:9" ht="37.5" x14ac:dyDescent="0.25">
      <c r="A49" s="6">
        <v>217</v>
      </c>
      <c r="B49" s="7">
        <v>45464</v>
      </c>
      <c r="C49" s="8" t="s">
        <v>101</v>
      </c>
      <c r="D49" s="8" t="s">
        <v>102</v>
      </c>
      <c r="E49" s="6" t="s">
        <v>100</v>
      </c>
      <c r="F49" s="6">
        <v>208</v>
      </c>
      <c r="G49" s="4">
        <v>0</v>
      </c>
      <c r="H49" s="5">
        <v>1541.43</v>
      </c>
    </row>
    <row r="50" spans="1:9" ht="37.5" x14ac:dyDescent="0.25">
      <c r="A50" s="6">
        <v>218</v>
      </c>
      <c r="B50" s="7">
        <v>45464</v>
      </c>
      <c r="C50" s="8" t="s">
        <v>103</v>
      </c>
      <c r="D50" s="8" t="s">
        <v>104</v>
      </c>
      <c r="E50" s="6" t="s">
        <v>27</v>
      </c>
      <c r="F50" s="6">
        <v>209</v>
      </c>
      <c r="G50" s="4">
        <v>0</v>
      </c>
      <c r="H50" s="4">
        <v>432</v>
      </c>
    </row>
    <row r="51" spans="1:9" ht="37.5" x14ac:dyDescent="0.25">
      <c r="A51" s="6">
        <v>219</v>
      </c>
      <c r="B51" s="7">
        <v>45464</v>
      </c>
      <c r="C51" s="8" t="s">
        <v>105</v>
      </c>
      <c r="D51" s="8" t="s">
        <v>106</v>
      </c>
      <c r="E51" s="6" t="s">
        <v>61</v>
      </c>
      <c r="F51" s="6">
        <v>210</v>
      </c>
      <c r="G51" s="4">
        <v>453.54</v>
      </c>
      <c r="H51" s="4">
        <v>0</v>
      </c>
    </row>
    <row r="52" spans="1:9" ht="37.5" x14ac:dyDescent="0.25">
      <c r="A52" s="6">
        <v>220</v>
      </c>
      <c r="B52" s="7">
        <v>45464</v>
      </c>
      <c r="C52" s="8" t="s">
        <v>107</v>
      </c>
      <c r="D52" s="8" t="s">
        <v>108</v>
      </c>
      <c r="E52" s="6" t="s">
        <v>66</v>
      </c>
      <c r="F52" s="6">
        <v>211</v>
      </c>
      <c r="G52" s="4">
        <v>0</v>
      </c>
      <c r="H52" s="4">
        <v>567</v>
      </c>
    </row>
    <row r="53" spans="1:9" ht="37.5" x14ac:dyDescent="0.25">
      <c r="A53" s="6">
        <v>221</v>
      </c>
      <c r="B53" s="7">
        <v>45464</v>
      </c>
      <c r="C53" s="8" t="s">
        <v>109</v>
      </c>
      <c r="D53" s="8" t="s">
        <v>110</v>
      </c>
      <c r="E53" s="6" t="s">
        <v>111</v>
      </c>
      <c r="F53" s="6">
        <v>212</v>
      </c>
      <c r="G53" s="4">
        <v>0</v>
      </c>
      <c r="H53" s="4">
        <v>148.33000000000001</v>
      </c>
    </row>
    <row r="54" spans="1:9" ht="56.25" x14ac:dyDescent="0.25">
      <c r="A54" s="6">
        <v>222</v>
      </c>
      <c r="B54" s="7">
        <v>45464</v>
      </c>
      <c r="C54" s="8" t="s">
        <v>112</v>
      </c>
      <c r="D54" s="8" t="s">
        <v>113</v>
      </c>
      <c r="E54" s="6" t="s">
        <v>66</v>
      </c>
      <c r="F54" s="6">
        <v>213</v>
      </c>
      <c r="G54" s="4">
        <v>0</v>
      </c>
      <c r="H54" s="5">
        <v>3363</v>
      </c>
    </row>
    <row r="55" spans="1:9" ht="37.5" x14ac:dyDescent="0.25">
      <c r="A55" s="6">
        <v>223</v>
      </c>
      <c r="B55" s="7">
        <v>45464</v>
      </c>
      <c r="C55" s="8" t="s">
        <v>114</v>
      </c>
      <c r="D55" s="8" t="s">
        <v>115</v>
      </c>
      <c r="E55" s="6" t="s">
        <v>116</v>
      </c>
      <c r="F55" s="6">
        <v>214</v>
      </c>
      <c r="G55" s="4">
        <v>0</v>
      </c>
      <c r="H55" s="5">
        <v>1125</v>
      </c>
    </row>
    <row r="56" spans="1:9" ht="37.5" x14ac:dyDescent="0.25">
      <c r="A56" s="6">
        <v>224</v>
      </c>
      <c r="B56" s="7">
        <v>45469</v>
      </c>
      <c r="C56" s="8" t="s">
        <v>62</v>
      </c>
      <c r="D56" s="8" t="s">
        <v>117</v>
      </c>
      <c r="E56" s="6" t="s">
        <v>18</v>
      </c>
      <c r="F56" s="6">
        <v>215</v>
      </c>
      <c r="G56" s="4">
        <v>0</v>
      </c>
      <c r="H56" s="5">
        <v>3298</v>
      </c>
    </row>
    <row r="57" spans="1:9" ht="56.25" x14ac:dyDescent="0.25">
      <c r="A57" s="6">
        <v>225</v>
      </c>
      <c r="B57" s="7">
        <v>45469</v>
      </c>
      <c r="C57" s="8" t="s">
        <v>44</v>
      </c>
      <c r="D57" s="8" t="s">
        <v>118</v>
      </c>
      <c r="E57" s="6" t="s">
        <v>46</v>
      </c>
      <c r="F57" s="6">
        <v>216</v>
      </c>
      <c r="G57" s="4">
        <v>84.91</v>
      </c>
      <c r="H57" s="4">
        <v>0</v>
      </c>
    </row>
    <row r="58" spans="1:9" ht="37.5" x14ac:dyDescent="0.25">
      <c r="A58" s="6">
        <v>226</v>
      </c>
      <c r="B58" s="7">
        <v>45469</v>
      </c>
      <c r="C58" s="8" t="s">
        <v>44</v>
      </c>
      <c r="D58" s="8" t="s">
        <v>119</v>
      </c>
      <c r="E58" s="6" t="s">
        <v>46</v>
      </c>
      <c r="F58" s="6">
        <v>217</v>
      </c>
      <c r="G58" s="4">
        <v>0</v>
      </c>
      <c r="H58" s="4">
        <v>653.65</v>
      </c>
    </row>
    <row r="59" spans="1:9" ht="19.5" x14ac:dyDescent="0.3">
      <c r="A59" s="11" t="s">
        <v>120</v>
      </c>
      <c r="B59" s="11"/>
      <c r="C59" s="11"/>
      <c r="D59" s="11"/>
      <c r="E59" s="11"/>
      <c r="F59" s="11"/>
      <c r="G59" s="5">
        <f>SUM(G10:G58)</f>
        <v>10462.370000000003</v>
      </c>
      <c r="H59" s="5">
        <f>SUM(H10:H58)</f>
        <v>27745.700000000004</v>
      </c>
      <c r="I59" s="10">
        <f>G59+H59</f>
        <v>38208.070000000007</v>
      </c>
    </row>
    <row r="63" spans="1:9" ht="15" x14ac:dyDescent="0.2">
      <c r="A63" s="9" t="s">
        <v>121</v>
      </c>
    </row>
  </sheetData>
  <autoFilter ref="A9:H59" xr:uid="{8109305A-D02A-46C8-AF02-235A66EC18C5}"/>
  <mergeCells count="5">
    <mergeCell ref="A59:F59"/>
    <mergeCell ref="A7:F7"/>
    <mergeCell ref="G7:H7"/>
    <mergeCell ref="E8:F8"/>
    <mergeCell ref="G8:H8"/>
  </mergeCells>
  <pageMargins left="0.75" right="0.75" top="1" bottom="1" header="0.5" footer="0.5"/>
  <pageSetup paperSize="9" scale="31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66675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66675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8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66675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9" name="Control 4">
          <controlPr defaultSize="0" r:id="rId8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66675</xdr:rowOff>
              </to>
            </anchor>
          </controlPr>
        </control>
      </mc:Choice>
      <mc:Fallback>
        <control shapeId="1028" r:id="rId9" name="Control 4"/>
      </mc:Fallback>
    </mc:AlternateContent>
    <mc:AlternateContent xmlns:mc="http://schemas.openxmlformats.org/markup-compatibility/2006">
      <mc:Choice Requires="x14">
        <control shapeId="1029" r:id="rId10" name="Control 5">
          <controlPr defaultSize="0" r:id="rId11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914400</xdr:colOff>
                <xdr:row>6</xdr:row>
                <xdr:rowOff>38100</xdr:rowOff>
              </to>
            </anchor>
          </controlPr>
        </control>
      </mc:Choice>
      <mc:Fallback>
        <control shapeId="1029" r:id="rId10" name="Control 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Dati pagamenti 01.04-30.06</vt:lpstr>
      <vt:lpstr>'Dati pagamenti 01.04-30.06'!Area_stampa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Stampa Giornale di Cassa</dc:title>
  <cp:lastModifiedBy>Diletta Giangiulio</cp:lastModifiedBy>
  <cp:lastPrinted>2024-11-25T12:24:42Z</cp:lastPrinted>
  <dcterms:created xsi:type="dcterms:W3CDTF">2024-11-25T12:19:29Z</dcterms:created>
  <dcterms:modified xsi:type="dcterms:W3CDTF">2024-11-25T12:24:49Z</dcterms:modified>
</cp:coreProperties>
</file>